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ttps://d.docs.live.net/2fcd891477d58ecd/Desktop/"/>
    </mc:Choice>
  </mc:AlternateContent>
  <xr:revisionPtr revIDLastSave="0" documentId="8_{2B2A6110-41ED-48A3-91BD-BBE303CD657C}" xr6:coauthVersionLast="47" xr6:coauthVersionMax="47" xr10:uidLastSave="{00000000-0000-0000-0000-000000000000}"/>
  <bookViews>
    <workbookView xWindow="-120" yWindow="-120" windowWidth="29040" windowHeight="15720" xr2:uid="{4E83C988-4ADB-4E9F-B745-AF6E6734FD15}"/>
  </bookViews>
  <sheets>
    <sheet name="for CK REQUEST" sheetId="1" r:id="rId1"/>
    <sheet name="RECEIPT example" sheetId="4" r:id="rId2"/>
    <sheet name="Deposit Example" sheetId="3" r:id="rId3"/>
    <sheet name="for DEPOSITS" sheetId="2" r:id="rId4"/>
  </sheets>
  <definedNames>
    <definedName name="LISDSO_Exp_Type_Codes_221031">#REF!</definedName>
    <definedName name="_xlnm.Print_Area" localSheetId="2">'Deposit Example'!$A$1:$K$44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 i="1" l="1"/>
  <c r="E7" i="1" l="1"/>
  <c r="E20" i="2"/>
  <c r="E19" i="2"/>
  <c r="E18" i="2"/>
  <c r="E17" i="2"/>
  <c r="E16" i="2"/>
  <c r="E15" i="2"/>
  <c r="E14" i="2"/>
  <c r="E13" i="2"/>
  <c r="E12" i="2"/>
  <c r="E11" i="2"/>
  <c r="E10" i="2"/>
  <c r="E9" i="2"/>
  <c r="E8" i="2"/>
  <c r="E7" i="2"/>
  <c r="E6" i="2"/>
  <c r="E5" i="2"/>
  <c r="E4" i="2"/>
  <c r="D2" i="2"/>
  <c r="C2" i="2"/>
  <c r="E2" i="2" s="1"/>
  <c r="A2" i="2"/>
  <c r="E26" i="1"/>
  <c r="E25" i="1"/>
  <c r="E24" i="1"/>
  <c r="E23" i="1"/>
  <c r="E22" i="1"/>
  <c r="E21" i="1"/>
  <c r="E20" i="1"/>
  <c r="E19" i="1"/>
  <c r="E18" i="1"/>
  <c r="E17" i="1"/>
  <c r="E16" i="1"/>
  <c r="E10" i="1"/>
  <c r="E9" i="1"/>
  <c r="E8" i="1"/>
  <c r="E6" i="1"/>
  <c r="E5" i="1"/>
  <c r="C3" i="1"/>
  <c r="A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Larry Lindahl "GT 390" Lindahl, Jr.</author>
    <author>Lawrence B. "GT 390" Lindahl, Jr.</author>
    <author>Cynthia Diane Fitch Lindahl</author>
  </authors>
  <commentList>
    <comment ref="A2" authorId="0" shapeId="0" xr:uid="{84AFB0FF-45DF-4E78-A283-DF49C29F1CF7}">
      <text>
        <r>
          <rPr>
            <b/>
            <sz val="9"/>
            <color indexed="81"/>
            <rFont val="Tahoma"/>
            <family val="2"/>
          </rPr>
          <t>If adding rows, make sure CALCS in col A and B are copied down!</t>
        </r>
      </text>
    </comment>
    <comment ref="B2" authorId="0" shapeId="0" xr:uid="{8DF664D0-529F-4C90-89E9-C7D7A74071DC}">
      <text>
        <r>
          <rPr>
            <b/>
            <sz val="9"/>
            <color indexed="81"/>
            <rFont val="Tahoma"/>
            <family val="2"/>
          </rPr>
          <t>If adding rows, make sure CALCS in col A and B are copied down!</t>
        </r>
      </text>
    </comment>
    <comment ref="D2" authorId="1" shapeId="0" xr:uid="{3427FE02-3ACB-4809-9198-E5992711A94A}">
      <text>
        <r>
          <rPr>
            <b/>
            <sz val="9"/>
            <color indexed="81"/>
            <rFont val="Tahoma"/>
            <family val="2"/>
          </rPr>
          <t>not valid unless filtered for just one team, or type of expense (meals, or lodging)</t>
        </r>
      </text>
    </comment>
    <comment ref="E2" authorId="1" shapeId="0" xr:uid="{D77BBA2E-AD7D-496F-8C3A-0B4644FEC009}">
      <text>
        <r>
          <rPr>
            <b/>
            <sz val="9"/>
            <color indexed="81"/>
            <rFont val="Tahoma"/>
            <family val="2"/>
          </rPr>
          <t>not valid unless filtered for just one team, or type of expense (meals, or lodging)</t>
        </r>
      </text>
    </comment>
    <comment ref="A3" authorId="2" shapeId="0" xr:uid="{31F292DC-B586-449A-AF13-ACA8C0BEABEE}">
      <text>
        <r>
          <rPr>
            <b/>
            <sz val="8"/>
            <color indexed="81"/>
            <rFont val="Tahoma"/>
            <family val="2"/>
          </rPr>
          <t>I added Autofilter while highlighting all way down to row 1500.  As transactions are added, check Subtotals (yellow cells) to make sure they capture all new info</t>
        </r>
      </text>
    </comment>
    <comment ref="F3" authorId="1" shapeId="0" xr:uid="{055B4C0A-93EC-4A40-86A2-D97F80BDFB61}">
      <text>
        <r>
          <rPr>
            <b/>
            <sz val="9"/>
            <color indexed="81"/>
            <rFont val="Tahoma"/>
            <family val="2"/>
          </rPr>
          <t>Note, some expenses below are emailed direct to Danny and won't be included in one of the Dated Submissions found on other tabs in this file.</t>
        </r>
      </text>
    </comment>
  </commentList>
</comments>
</file>

<file path=xl/sharedStrings.xml><?xml version="1.0" encoding="utf-8"?>
<sst xmlns="http://schemas.openxmlformats.org/spreadsheetml/2006/main" count="61" uniqueCount="50">
  <si>
    <t>&lt; count of entries</t>
  </si>
  <si>
    <t>REMEMBER-  ONE person's $$ request per email (can be multiple receipts for that one person)</t>
  </si>
  <si>
    <t>Purchase Date</t>
  </si>
  <si>
    <t>RETAILER / RESTAURANT / HOTEL</t>
  </si>
  <si>
    <t>Total $ Amt</t>
  </si>
  <si>
    <t>Lodging &amp; Meals- enter # people</t>
  </si>
  <si>
    <t>DON'T TYPE HERE-  calculates $ / person</t>
  </si>
  <si>
    <r>
      <rPr>
        <b/>
        <sz val="8"/>
        <rFont val="Arial"/>
        <family val="2"/>
      </rPr>
      <t>CHOOSE CODE from Drop Down list</t>
    </r>
    <r>
      <rPr>
        <sz val="8"/>
        <rFont val="Arial"/>
        <family val="2"/>
      </rPr>
      <t xml:space="preserve"> (see Type of Exp list on other tab)</t>
    </r>
  </si>
  <si>
    <t xml:space="preserve">who submitted? </t>
  </si>
  <si>
    <t>Date Submitted to SOTX</t>
  </si>
  <si>
    <t>SEND CHECK for all these to person on first line:</t>
  </si>
  <si>
    <t xml:space="preserve">Street </t>
  </si>
  <si>
    <t>City</t>
  </si>
  <si>
    <t>ST</t>
  </si>
  <si>
    <t>Zip</t>
  </si>
  <si>
    <t>Crowne Plaza SAT</t>
  </si>
  <si>
    <t>State Games Lodging - Cycling, Tennis, Soccer</t>
  </si>
  <si>
    <t>LL</t>
  </si>
  <si>
    <t>Lewisville</t>
  </si>
  <si>
    <t>TX</t>
  </si>
  <si>
    <t>OUR RECORD of WHAT DEPOSITS were for</t>
  </si>
  <si>
    <t>CHECK DATE</t>
  </si>
  <si>
    <t>AMOUNT of DEPOSIT</t>
  </si>
  <si>
    <t>CHECK NUMBER (or, write "CASH")</t>
  </si>
  <si>
    <t>CHECK WRITER / Donor</t>
  </si>
  <si>
    <t>WHAT IS THIS DEPOSIT FOR?
Examples:  ST GM FEE;  Bowling Donation; Golf Tourney, etc.</t>
  </si>
  <si>
    <t>DONATION in name of Mark Howard's mother</t>
  </si>
  <si>
    <t>Kerri Howard</t>
  </si>
  <si>
    <t>PHONE</t>
  </si>
  <si>
    <t>243 Donzi Trail</t>
  </si>
  <si>
    <t>Florissant</t>
  </si>
  <si>
    <t>CO</t>
  </si>
  <si>
    <t>DONATION for BANQUET</t>
  </si>
  <si>
    <t>Susanne Fillhart</t>
  </si>
  <si>
    <t>IN LISDSO</t>
  </si>
  <si>
    <t>10 LEW DEPOSIT Detail for multi Check  or cash deposits</t>
  </si>
  <si>
    <t>For Lodging or Meals- enter # people (Athl + Chap)</t>
  </si>
  <si>
    <t>Equipment - Soccer - Cones for practices</t>
  </si>
  <si>
    <t>State Games Meal - Golf Team.</t>
  </si>
  <si>
    <t>Chuy's</t>
  </si>
  <si>
    <r>
      <t xml:space="preserve">enter: </t>
    </r>
    <r>
      <rPr>
        <b/>
        <sz val="12"/>
        <color rgb="FFC00000"/>
        <rFont val="Calibri"/>
        <family val="2"/>
        <scheme val="minor"/>
      </rPr>
      <t xml:space="preserve">  TYPE of expense</t>
    </r>
    <r>
      <rPr>
        <b/>
        <sz val="12"/>
        <color rgb="FF7030A0"/>
        <rFont val="Calibri"/>
        <family val="2"/>
        <scheme val="minor"/>
      </rPr>
      <t xml:space="preserve"> </t>
    </r>
    <r>
      <rPr>
        <b/>
        <sz val="12"/>
        <color theme="1"/>
        <rFont val="Calibri"/>
        <family val="2"/>
        <scheme val="minor"/>
      </rPr>
      <t xml:space="preserve">and </t>
    </r>
    <r>
      <rPr>
        <b/>
        <sz val="12"/>
        <color rgb="FF00B050"/>
        <rFont val="Calibri"/>
        <family val="2"/>
        <scheme val="minor"/>
      </rPr>
      <t xml:space="preserve">actual expense. </t>
    </r>
    <r>
      <rPr>
        <b/>
        <sz val="12"/>
        <color theme="1"/>
        <rFont val="Calibri"/>
        <family val="2"/>
        <scheme val="minor"/>
      </rPr>
      <t xml:space="preserve">
 </t>
    </r>
    <r>
      <rPr>
        <b/>
        <i/>
        <sz val="11"/>
        <color theme="1"/>
        <rFont val="Calibri"/>
        <family val="2"/>
        <scheme val="minor"/>
      </rPr>
      <t xml:space="preserve">List sport or team too.  Note Examples below:  </t>
    </r>
    <r>
      <rPr>
        <b/>
        <sz val="12"/>
        <color theme="1"/>
        <rFont val="Calibri"/>
        <family val="2"/>
        <scheme val="minor"/>
      </rPr>
      <t xml:space="preserve">
</t>
    </r>
    <r>
      <rPr>
        <b/>
        <sz val="10"/>
        <color rgb="FFC00000"/>
        <rFont val="Calibri"/>
        <family val="2"/>
        <scheme val="minor"/>
      </rPr>
      <t>State Games</t>
    </r>
    <r>
      <rPr>
        <b/>
        <sz val="10"/>
        <color theme="4"/>
        <rFont val="Calibri"/>
        <family val="2"/>
        <scheme val="minor"/>
      </rPr>
      <t xml:space="preserve"> - </t>
    </r>
    <r>
      <rPr>
        <b/>
        <sz val="10"/>
        <color rgb="FF00B050"/>
        <rFont val="Calibri"/>
        <family val="2"/>
        <scheme val="minor"/>
      </rPr>
      <t>Lodging - Cycling, Tennis, Soccer teams.</t>
    </r>
    <r>
      <rPr>
        <b/>
        <sz val="10"/>
        <color theme="4"/>
        <rFont val="Calibri"/>
        <family val="2"/>
        <scheme val="minor"/>
      </rPr>
      <t xml:space="preserve">
</t>
    </r>
    <r>
      <rPr>
        <b/>
        <sz val="10"/>
        <color rgb="FFC00000"/>
        <rFont val="Calibri"/>
        <family val="2"/>
        <scheme val="minor"/>
      </rPr>
      <t>Equipment</t>
    </r>
    <r>
      <rPr>
        <b/>
        <sz val="10"/>
        <color theme="4"/>
        <rFont val="Calibri"/>
        <family val="2"/>
        <scheme val="minor"/>
      </rPr>
      <t xml:space="preserve"> - </t>
    </r>
    <r>
      <rPr>
        <b/>
        <sz val="10"/>
        <color rgb="FF00B050"/>
        <rFont val="Calibri"/>
        <family val="2"/>
        <scheme val="minor"/>
      </rPr>
      <t>Soccer - Cones for practices</t>
    </r>
    <r>
      <rPr>
        <b/>
        <sz val="10"/>
        <color theme="4"/>
        <rFont val="Calibri"/>
        <family val="2"/>
        <scheme val="minor"/>
      </rPr>
      <t xml:space="preserve">
</t>
    </r>
    <r>
      <rPr>
        <b/>
        <sz val="10"/>
        <color rgb="FFC00000"/>
        <rFont val="Calibri"/>
        <family val="2"/>
        <scheme val="minor"/>
      </rPr>
      <t>Banquet</t>
    </r>
    <r>
      <rPr>
        <b/>
        <sz val="10"/>
        <color theme="4"/>
        <rFont val="Calibri"/>
        <family val="2"/>
        <scheme val="minor"/>
      </rPr>
      <t xml:space="preserve"> - </t>
    </r>
    <r>
      <rPr>
        <b/>
        <sz val="10"/>
        <color rgb="FF00B050"/>
        <rFont val="Calibri"/>
        <family val="2"/>
        <scheme val="minor"/>
      </rPr>
      <t>Food</t>
    </r>
  </si>
  <si>
    <t>Willie Nelson</t>
  </si>
  <si>
    <t>777 Sunset Path</t>
  </si>
  <si>
    <t>Banquet - Iced Tea, Plates, Cups, Paper Towels</t>
  </si>
  <si>
    <t>WalMart</t>
  </si>
  <si>
    <t>Dick's Sporting</t>
  </si>
  <si>
    <t>GOLF TOURNAMENT - Driver for Raffle</t>
  </si>
  <si>
    <t>10 LEW EXPENSE for multi receipt submissions.  Everything on this form should be for ONE person's reimbursement</t>
  </si>
  <si>
    <t>Walmart</t>
  </si>
  <si>
    <t>Please DO separate charges by TYPE and SPORT, here.  Then on Receipts, indicate the two types / sports so it matches here.  EXAMPLE-  Spent $95.82 at Walmart.  $14.62 was for Soccer Cones, $81.20 was for Banquet supplies.  NOTE how each charge is listed separately below.  (doesn't have to be exact- put Tax on larger one to make it easier).  THEN on RECEIPT-  write somewhere that it is "Banquet Supplies, and Soccer Cones" so we will know it's broken up on this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</si>
</sst>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00"/>
    <numFmt numFmtId="165" formatCode="m/d/yy;@"/>
    <numFmt numFmtId="166" formatCode="[&lt;=9999999]###\-####;\(###\)\ ###\-####"/>
  </numFmts>
  <fonts count="37" x14ac:knownFonts="1">
    <font>
      <sz val="11"/>
      <color theme="1"/>
      <name val="Calibri"/>
      <family val="2"/>
      <scheme val="minor"/>
    </font>
    <font>
      <sz val="11"/>
      <color rgb="FFFFFF00"/>
      <name val="Calibri"/>
      <family val="2"/>
      <scheme val="minor"/>
    </font>
    <font>
      <b/>
      <i/>
      <sz val="12"/>
      <color rgb="FFFFFF00"/>
      <name val="Calibri"/>
      <family val="2"/>
      <scheme val="minor"/>
    </font>
    <font>
      <b/>
      <sz val="11"/>
      <color rgb="FFFFFF00"/>
      <name val="Calibri"/>
      <family val="2"/>
      <scheme val="minor"/>
    </font>
    <font>
      <sz val="9"/>
      <color rgb="FFC00000"/>
      <name val="Calibri"/>
      <family val="2"/>
      <scheme val="minor"/>
    </font>
    <font>
      <b/>
      <sz val="14"/>
      <color theme="1"/>
      <name val="Calibri"/>
      <family val="2"/>
      <scheme val="minor"/>
    </font>
    <font>
      <b/>
      <sz val="11"/>
      <color theme="0" tint="-0.14999847407452621"/>
      <name val="Calibri"/>
      <family val="2"/>
      <scheme val="minor"/>
    </font>
    <font>
      <b/>
      <sz val="10"/>
      <color theme="0" tint="-0.14999847407452621"/>
      <name val="Calibri"/>
      <family val="2"/>
      <scheme val="minor"/>
    </font>
    <font>
      <b/>
      <i/>
      <sz val="12"/>
      <color theme="1"/>
      <name val="Calibri"/>
      <family val="2"/>
      <scheme val="minor"/>
    </font>
    <font>
      <b/>
      <i/>
      <sz val="11"/>
      <color rgb="FFFFFF00"/>
      <name val="Calibri"/>
      <family val="2"/>
      <scheme val="minor"/>
    </font>
    <font>
      <b/>
      <i/>
      <sz val="18"/>
      <color rgb="FFFFFF00"/>
      <name val="Calibri"/>
      <family val="2"/>
      <scheme val="minor"/>
    </font>
    <font>
      <b/>
      <sz val="10"/>
      <name val="Arial"/>
      <family val="2"/>
    </font>
    <font>
      <b/>
      <sz val="9"/>
      <name val="Arial"/>
      <family val="2"/>
    </font>
    <font>
      <b/>
      <sz val="8"/>
      <color rgb="FF0070C0"/>
      <name val="Arial"/>
      <family val="2"/>
    </font>
    <font>
      <b/>
      <sz val="9"/>
      <color rgb="FF0070C0"/>
      <name val="Arial"/>
      <family val="2"/>
    </font>
    <font>
      <b/>
      <sz val="12"/>
      <color theme="1"/>
      <name val="Calibri"/>
      <family val="2"/>
      <scheme val="minor"/>
    </font>
    <font>
      <b/>
      <sz val="10"/>
      <color theme="4"/>
      <name val="Calibri"/>
      <family val="2"/>
      <scheme val="minor"/>
    </font>
    <font>
      <sz val="8"/>
      <name val="Arial"/>
      <family val="2"/>
    </font>
    <font>
      <b/>
      <sz val="8"/>
      <name val="Arial"/>
      <family val="2"/>
    </font>
    <font>
      <b/>
      <i/>
      <sz val="11"/>
      <name val="Arial"/>
      <family val="2"/>
    </font>
    <font>
      <sz val="12"/>
      <color theme="1"/>
      <name val="Calibri"/>
      <family val="2"/>
      <scheme val="minor"/>
    </font>
    <font>
      <sz val="10"/>
      <color theme="1"/>
      <name val="Calibri"/>
      <family val="2"/>
      <scheme val="minor"/>
    </font>
    <font>
      <b/>
      <sz val="9"/>
      <color indexed="81"/>
      <name val="Tahoma"/>
      <family val="2"/>
    </font>
    <font>
      <b/>
      <sz val="8"/>
      <color indexed="81"/>
      <name val="Tahoma"/>
      <family val="2"/>
    </font>
    <font>
      <b/>
      <sz val="12"/>
      <color rgb="FF00B050"/>
      <name val="Calibri"/>
      <family val="2"/>
      <scheme val="minor"/>
    </font>
    <font>
      <b/>
      <sz val="12"/>
      <color rgb="FF7030A0"/>
      <name val="Calibri"/>
      <family val="2"/>
      <scheme val="minor"/>
    </font>
    <font>
      <b/>
      <sz val="12"/>
      <color rgb="FFC00000"/>
      <name val="Calibri"/>
      <family val="2"/>
      <scheme val="minor"/>
    </font>
    <font>
      <b/>
      <sz val="10"/>
      <color rgb="FFC00000"/>
      <name val="Calibri"/>
      <family val="2"/>
      <scheme val="minor"/>
    </font>
    <font>
      <b/>
      <sz val="10"/>
      <color rgb="FF00B050"/>
      <name val="Calibri"/>
      <family val="2"/>
      <scheme val="minor"/>
    </font>
    <font>
      <b/>
      <i/>
      <sz val="11"/>
      <color theme="1"/>
      <name val="Calibri"/>
      <family val="2"/>
      <scheme val="minor"/>
    </font>
    <font>
      <b/>
      <u/>
      <sz val="9"/>
      <color theme="1"/>
      <name val="Arial"/>
      <family val="2"/>
    </font>
    <font>
      <b/>
      <sz val="8"/>
      <color theme="1"/>
      <name val="Arial"/>
      <family val="2"/>
    </font>
    <font>
      <i/>
      <sz val="10"/>
      <color rgb="FF0000FF"/>
      <name val="Calibri"/>
      <family val="2"/>
      <scheme val="minor"/>
    </font>
    <font>
      <b/>
      <i/>
      <sz val="14"/>
      <name val="Calibri"/>
      <family val="2"/>
      <scheme val="minor"/>
    </font>
    <font>
      <sz val="11"/>
      <name val="Calibri"/>
      <family val="2"/>
      <scheme val="minor"/>
    </font>
    <font>
      <b/>
      <i/>
      <sz val="12"/>
      <name val="Calibri"/>
      <family val="2"/>
      <scheme val="minor"/>
    </font>
    <font>
      <b/>
      <sz val="11"/>
      <name val="Calibri"/>
      <family val="2"/>
      <scheme val="minor"/>
    </font>
  </fonts>
  <fills count="10">
    <fill>
      <patternFill patternType="none"/>
    </fill>
    <fill>
      <patternFill patternType="gray125"/>
    </fill>
    <fill>
      <patternFill patternType="solid">
        <fgColor rgb="FF0000FF"/>
        <bgColor indexed="64"/>
      </patternFill>
    </fill>
    <fill>
      <patternFill patternType="solid">
        <fgColor rgb="FF66FF66"/>
        <bgColor indexed="64"/>
      </patternFill>
    </fill>
    <fill>
      <patternFill patternType="solid">
        <fgColor rgb="FFCCFFFF"/>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66FF"/>
        <bgColor indexed="64"/>
      </patternFill>
    </fill>
    <fill>
      <patternFill patternType="solid">
        <fgColor rgb="FF7030A0"/>
        <bgColor indexed="64"/>
      </patternFill>
    </fill>
    <fill>
      <patternFill patternType="solid">
        <fgColor theme="0" tint="-4.9989318521683403E-2"/>
        <bgColor indexed="64"/>
      </patternFill>
    </fill>
  </fills>
  <borders count="5">
    <border>
      <left/>
      <right/>
      <top/>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1">
    <xf numFmtId="0" fontId="0" fillId="0" borderId="0"/>
  </cellStyleXfs>
  <cellXfs count="55">
    <xf numFmtId="0" fontId="0" fillId="0" borderId="0" xfId="0"/>
    <xf numFmtId="0" fontId="1" fillId="2" borderId="0" xfId="0" applyFont="1" applyFill="1"/>
    <xf numFmtId="0" fontId="2" fillId="2" borderId="1" xfId="0" applyFont="1" applyFill="1" applyBorder="1" applyAlignment="1">
      <alignment readingOrder="1"/>
    </xf>
    <xf numFmtId="0" fontId="3" fillId="2" borderId="0" xfId="0" applyFont="1" applyFill="1"/>
    <xf numFmtId="1" fontId="0" fillId="0" borderId="0" xfId="0" applyNumberFormat="1" applyAlignment="1">
      <alignment horizontal="center"/>
    </xf>
    <xf numFmtId="0" fontId="4" fillId="0" borderId="2" xfId="0" applyFont="1" applyBorder="1" applyAlignment="1">
      <alignment horizontal="left" wrapText="1" readingOrder="1"/>
    </xf>
    <xf numFmtId="164" fontId="5" fillId="3" borderId="3" xfId="0" applyNumberFormat="1" applyFont="1" applyFill="1" applyBorder="1"/>
    <xf numFmtId="1" fontId="6" fillId="0" borderId="1" xfId="0" applyNumberFormat="1" applyFont="1" applyBorder="1" applyAlignment="1">
      <alignment horizontal="center"/>
    </xf>
    <xf numFmtId="4" fontId="7" fillId="0" borderId="1" xfId="0" applyNumberFormat="1" applyFont="1" applyBorder="1"/>
    <xf numFmtId="0" fontId="9" fillId="2" borderId="4" xfId="0" applyFont="1" applyFill="1" applyBorder="1" applyAlignment="1">
      <alignment horizontal="left" readingOrder="1"/>
    </xf>
    <xf numFmtId="0" fontId="10" fillId="2" borderId="4" xfId="0" applyFont="1" applyFill="1" applyBorder="1" applyAlignment="1">
      <alignment horizontal="left" wrapText="1" readingOrder="1"/>
    </xf>
    <xf numFmtId="14" fontId="11" fillId="0" borderId="3" xfId="0" applyNumberFormat="1" applyFont="1" applyBorder="1" applyAlignment="1">
      <alignment horizontal="center" vertical="top" wrapText="1"/>
    </xf>
    <xf numFmtId="14" fontId="12" fillId="0" borderId="3" xfId="0" applyNumberFormat="1" applyFont="1" applyBorder="1" applyAlignment="1">
      <alignment horizontal="center" vertical="top" wrapText="1"/>
    </xf>
    <xf numFmtId="4" fontId="11" fillId="0" borderId="3" xfId="0" applyNumberFormat="1" applyFont="1" applyBorder="1" applyAlignment="1">
      <alignment horizontal="center" vertical="top" wrapText="1"/>
    </xf>
    <xf numFmtId="1" fontId="13" fillId="0" borderId="3" xfId="0" applyNumberFormat="1" applyFont="1" applyBorder="1" applyAlignment="1">
      <alignment horizontal="center" vertical="top" wrapText="1"/>
    </xf>
    <xf numFmtId="4" fontId="14" fillId="0" borderId="3" xfId="0" applyNumberFormat="1" applyFont="1" applyBorder="1" applyAlignment="1">
      <alignment horizontal="center" vertical="top" wrapText="1"/>
    </xf>
    <xf numFmtId="0" fontId="15" fillId="0" borderId="3" xfId="0" applyFont="1" applyBorder="1" applyAlignment="1">
      <alignment horizontal="center" vertical="top" wrapText="1"/>
    </xf>
    <xf numFmtId="4" fontId="17" fillId="4" borderId="3" xfId="0" applyNumberFormat="1" applyFont="1" applyFill="1" applyBorder="1" applyAlignment="1">
      <alignment horizontal="center" vertical="top" wrapText="1"/>
    </xf>
    <xf numFmtId="14" fontId="19" fillId="0" borderId="3" xfId="0" applyNumberFormat="1" applyFont="1" applyBorder="1" applyAlignment="1">
      <alignment horizontal="center" vertical="top" wrapText="1"/>
    </xf>
    <xf numFmtId="14" fontId="11" fillId="0" borderId="3" xfId="0" applyNumberFormat="1" applyFont="1" applyBorder="1" applyAlignment="1">
      <alignment horizontal="center" vertical="top" wrapText="1" readingOrder="1"/>
    </xf>
    <xf numFmtId="165" fontId="0" fillId="0" borderId="3" xfId="0" applyNumberFormat="1" applyBorder="1" applyAlignment="1">
      <alignment horizontal="center"/>
    </xf>
    <xf numFmtId="0" fontId="0" fillId="0" borderId="3" xfId="0" applyBorder="1" applyAlignment="1">
      <alignment horizontal="left" readingOrder="1"/>
    </xf>
    <xf numFmtId="164" fontId="20" fillId="0" borderId="3" xfId="0" applyNumberFormat="1" applyFont="1" applyBorder="1"/>
    <xf numFmtId="1" fontId="20" fillId="5" borderId="3" xfId="0" applyNumberFormat="1" applyFont="1" applyFill="1" applyBorder="1" applyAlignment="1">
      <alignment horizontal="center"/>
    </xf>
    <xf numFmtId="164" fontId="20" fillId="6" borderId="3" xfId="0" applyNumberFormat="1" applyFont="1" applyFill="1" applyBorder="1"/>
    <xf numFmtId="0" fontId="21" fillId="0" borderId="3" xfId="0" applyFont="1" applyBorder="1"/>
    <xf numFmtId="0" fontId="15" fillId="0" borderId="3" xfId="0" applyFont="1" applyBorder="1" applyAlignment="1">
      <alignment horizontal="center"/>
    </xf>
    <xf numFmtId="14" fontId="21" fillId="0" borderId="3" xfId="0" applyNumberFormat="1" applyFont="1" applyBorder="1" applyAlignment="1">
      <alignment horizontal="center"/>
    </xf>
    <xf numFmtId="0" fontId="0" fillId="0" borderId="3" xfId="0" applyBorder="1"/>
    <xf numFmtId="0" fontId="0" fillId="0" borderId="3" xfId="0" applyBorder="1" applyAlignment="1">
      <alignment horizontal="center" readingOrder="1"/>
    </xf>
    <xf numFmtId="4" fontId="20" fillId="0" borderId="3" xfId="0" applyNumberFormat="1" applyFont="1" applyBorder="1"/>
    <xf numFmtId="1" fontId="20" fillId="0" borderId="3" xfId="0" applyNumberFormat="1" applyFont="1" applyBorder="1" applyAlignment="1">
      <alignment horizontal="center"/>
    </xf>
    <xf numFmtId="0" fontId="8" fillId="7" borderId="1" xfId="0" applyFont="1" applyFill="1" applyBorder="1" applyAlignment="1">
      <alignment readingOrder="1"/>
    </xf>
    <xf numFmtId="164" fontId="5" fillId="7" borderId="3" xfId="0" applyNumberFormat="1" applyFont="1" applyFill="1" applyBorder="1"/>
    <xf numFmtId="166" fontId="0" fillId="0" borderId="3" xfId="0" applyNumberFormat="1" applyBorder="1"/>
    <xf numFmtId="166" fontId="0" fillId="0" borderId="3" xfId="0" applyNumberFormat="1" applyBorder="1" applyAlignment="1">
      <alignment horizontal="left" readingOrder="1"/>
    </xf>
    <xf numFmtId="0" fontId="15" fillId="0" borderId="3" xfId="0" applyFont="1" applyBorder="1" applyAlignment="1">
      <alignment horizontal="left" vertical="top" wrapText="1"/>
    </xf>
    <xf numFmtId="165" fontId="0" fillId="5" borderId="3" xfId="0" applyNumberFormat="1" applyFill="1" applyBorder="1" applyAlignment="1">
      <alignment horizontal="center"/>
    </xf>
    <xf numFmtId="0" fontId="0" fillId="5" borderId="3" xfId="0" applyFill="1" applyBorder="1" applyAlignment="1">
      <alignment horizontal="left" readingOrder="1"/>
    </xf>
    <xf numFmtId="164" fontId="20" fillId="5" borderId="3" xfId="0" applyNumberFormat="1" applyFont="1" applyFill="1" applyBorder="1"/>
    <xf numFmtId="4" fontId="20" fillId="5" borderId="3" xfId="0" applyNumberFormat="1" applyFont="1" applyFill="1" applyBorder="1"/>
    <xf numFmtId="0" fontId="0" fillId="5" borderId="3" xfId="0" applyFill="1" applyBorder="1"/>
    <xf numFmtId="0" fontId="21" fillId="5" borderId="3" xfId="0" applyFont="1" applyFill="1" applyBorder="1"/>
    <xf numFmtId="0" fontId="0" fillId="5" borderId="3" xfId="0" applyFill="1" applyBorder="1" applyAlignment="1">
      <alignment horizontal="center" readingOrder="1"/>
    </xf>
    <xf numFmtId="1" fontId="15" fillId="5" borderId="3" xfId="0" applyNumberFormat="1" applyFont="1" applyFill="1" applyBorder="1" applyAlignment="1">
      <alignment horizontal="center"/>
    </xf>
    <xf numFmtId="4" fontId="30" fillId="0" borderId="3" xfId="0" applyNumberFormat="1" applyFont="1" applyBorder="1" applyAlignment="1">
      <alignment horizontal="center" vertical="top" wrapText="1"/>
    </xf>
    <xf numFmtId="1" fontId="31" fillId="0" borderId="3" xfId="0" applyNumberFormat="1" applyFont="1" applyBorder="1" applyAlignment="1">
      <alignment horizontal="center" vertical="top" wrapText="1"/>
    </xf>
    <xf numFmtId="0" fontId="9" fillId="8" borderId="4" xfId="0" applyFont="1" applyFill="1" applyBorder="1" applyAlignment="1">
      <alignment horizontal="left" readingOrder="1"/>
    </xf>
    <xf numFmtId="0" fontId="10" fillId="8" borderId="4" xfId="0" applyFont="1" applyFill="1" applyBorder="1" applyAlignment="1">
      <alignment horizontal="left" wrapText="1" readingOrder="1"/>
    </xf>
    <xf numFmtId="0" fontId="33" fillId="9" borderId="1" xfId="0" applyFont="1" applyFill="1" applyBorder="1" applyAlignment="1">
      <alignment readingOrder="1"/>
    </xf>
    <xf numFmtId="0" fontId="34" fillId="9" borderId="0" xfId="0" applyFont="1" applyFill="1"/>
    <xf numFmtId="0" fontId="35" fillId="9" borderId="1" xfId="0" applyFont="1" applyFill="1" applyBorder="1" applyAlignment="1">
      <alignment readingOrder="1"/>
    </xf>
    <xf numFmtId="0" fontId="36" fillId="9" borderId="0" xfId="0" applyFont="1" applyFill="1"/>
    <xf numFmtId="0" fontId="32" fillId="0" borderId="0" xfId="0" applyFont="1"/>
    <xf numFmtId="0" fontId="3" fillId="2" borderId="0" xfId="0" applyFont="1" applyFill="1" applyAlignment="1">
      <alignment horizontal="center" wrapText="1"/>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FFFF"/>
      <color rgb="FFCCFF66"/>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685800</xdr:colOff>
      <xdr:row>16</xdr:row>
      <xdr:rowOff>38100</xdr:rowOff>
    </xdr:from>
    <xdr:to>
      <xdr:col>10</xdr:col>
      <xdr:colOff>920750</xdr:colOff>
      <xdr:row>19</xdr:row>
      <xdr:rowOff>63500</xdr:rowOff>
    </xdr:to>
    <xdr:sp macro="" textlink="">
      <xdr:nvSpPr>
        <xdr:cNvPr id="5" name="TextBox 4">
          <a:extLst>
            <a:ext uri="{FF2B5EF4-FFF2-40B4-BE49-F238E27FC236}">
              <a16:creationId xmlns:a16="http://schemas.microsoft.com/office/drawing/2014/main" id="{D2A345EA-ED66-36D3-3E04-B02C60996C81}"/>
            </a:ext>
          </a:extLst>
        </xdr:cNvPr>
        <xdr:cNvSpPr txBox="1"/>
      </xdr:nvSpPr>
      <xdr:spPr>
        <a:xfrm>
          <a:off x="685800" y="4467225"/>
          <a:ext cx="7921625" cy="625475"/>
        </a:xfrm>
        <a:prstGeom prst="rect">
          <a:avLst/>
        </a:prstGeom>
        <a:solidFill>
          <a:srgbClr val="FF66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t>INFO in YELLOW above is EXAMPLE INFO.  PLEASE DELETE ONLY the YELLOW INFO, and ENTER YOUR INFO ONLY in YELLOW CELLS, save, then email to Larry, or Jim, or Renae.  You only need to send this file ONCE, with all receipts you are sending</a:t>
          </a:r>
          <a:r>
            <a:rPr lang="en-US" sz="1050" b="1" baseline="0"/>
            <a:t> listed here, regardless of event it is connected with.  (Click and drag this box out of the way if you need to use more rows....) </a:t>
          </a:r>
          <a:endParaRPr lang="en-US" sz="1100" b="1"/>
        </a:p>
      </xdr:txBody>
    </xdr:sp>
    <xdr:clientData/>
  </xdr:twoCellAnchor>
  <xdr:twoCellAnchor>
    <xdr:from>
      <xdr:col>14</xdr:col>
      <xdr:colOff>295275</xdr:colOff>
      <xdr:row>3</xdr:row>
      <xdr:rowOff>161925</xdr:rowOff>
    </xdr:from>
    <xdr:to>
      <xdr:col>18</xdr:col>
      <xdr:colOff>200025</xdr:colOff>
      <xdr:row>3</xdr:row>
      <xdr:rowOff>777875</xdr:rowOff>
    </xdr:to>
    <xdr:sp macro="" textlink="">
      <xdr:nvSpPr>
        <xdr:cNvPr id="2" name="TextBox 1">
          <a:extLst>
            <a:ext uri="{FF2B5EF4-FFF2-40B4-BE49-F238E27FC236}">
              <a16:creationId xmlns:a16="http://schemas.microsoft.com/office/drawing/2014/main" id="{59C29C9B-0E70-2A7B-E70F-67A256CCDDE5}"/>
            </a:ext>
          </a:extLst>
        </xdr:cNvPr>
        <xdr:cNvSpPr txBox="1"/>
      </xdr:nvSpPr>
      <xdr:spPr>
        <a:xfrm>
          <a:off x="13306425" y="657225"/>
          <a:ext cx="2343150" cy="615950"/>
        </a:xfrm>
        <a:prstGeom prst="rect">
          <a:avLst/>
        </a:prstGeom>
        <a:solidFill>
          <a:srgbClr val="CC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to self- don't paste entire row to master, drop arrow reference in Col G gets fouled up .  Paste in two parts</a:t>
          </a:r>
        </a:p>
      </xdr:txBody>
    </xdr:sp>
    <xdr:clientData/>
  </xdr:twoCellAnchor>
  <xdr:twoCellAnchor>
    <xdr:from>
      <xdr:col>1</xdr:col>
      <xdr:colOff>114300</xdr:colOff>
      <xdr:row>20</xdr:row>
      <xdr:rowOff>9525</xdr:rowOff>
    </xdr:from>
    <xdr:to>
      <xdr:col>10</xdr:col>
      <xdr:colOff>238125</xdr:colOff>
      <xdr:row>22</xdr:row>
      <xdr:rowOff>28575</xdr:rowOff>
    </xdr:to>
    <xdr:sp macro="" textlink="">
      <xdr:nvSpPr>
        <xdr:cNvPr id="3" name="TextBox 2">
          <a:extLst>
            <a:ext uri="{FF2B5EF4-FFF2-40B4-BE49-F238E27FC236}">
              <a16:creationId xmlns:a16="http://schemas.microsoft.com/office/drawing/2014/main" id="{33EED506-D910-68B6-4530-1A5EFAEE57C4}"/>
            </a:ext>
          </a:extLst>
        </xdr:cNvPr>
        <xdr:cNvSpPr txBox="1"/>
      </xdr:nvSpPr>
      <xdr:spPr>
        <a:xfrm>
          <a:off x="885825" y="5238750"/>
          <a:ext cx="7038975" cy="419100"/>
        </a:xfrm>
        <a:prstGeom prst="rect">
          <a:avLst/>
        </a:prstGeom>
        <a:solidFill>
          <a:srgbClr val="00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PLEASE ALSO READ the NEXT TAB IN THIS FILE REGARDING RECEIPTS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213360</xdr:colOff>
      <xdr:row>32</xdr:row>
      <xdr:rowOff>180341</xdr:rowOff>
    </xdr:to>
    <xdr:pic>
      <xdr:nvPicPr>
        <xdr:cNvPr id="2" name="Picture 1">
          <a:extLst>
            <a:ext uri="{FF2B5EF4-FFF2-40B4-BE49-F238E27FC236}">
              <a16:creationId xmlns:a16="http://schemas.microsoft.com/office/drawing/2014/main" id="{22C71596-3A35-E5C1-720F-FA6E3EA8FF03}"/>
            </a:ext>
          </a:extLst>
        </xdr:cNvPr>
        <xdr:cNvPicPr>
          <a:picLocks noChangeAspect="1"/>
        </xdr:cNvPicPr>
      </xdr:nvPicPr>
      <xdr:blipFill>
        <a:blip xmlns:r="http://schemas.openxmlformats.org/officeDocument/2006/relationships" r:embed="rId1"/>
        <a:stretch>
          <a:fillRect/>
        </a:stretch>
      </xdr:blipFill>
      <xdr:spPr>
        <a:xfrm>
          <a:off x="0" y="0"/>
          <a:ext cx="8138160" cy="60731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285750</xdr:colOff>
      <xdr:row>0</xdr:row>
      <xdr:rowOff>12700</xdr:rowOff>
    </xdr:from>
    <xdr:to>
      <xdr:col>9</xdr:col>
      <xdr:colOff>527050</xdr:colOff>
      <xdr:row>3</xdr:row>
      <xdr:rowOff>0</xdr:rowOff>
    </xdr:to>
    <xdr:sp macro="" textlink="">
      <xdr:nvSpPr>
        <xdr:cNvPr id="3" name="TextBox 2">
          <a:extLst>
            <a:ext uri="{FF2B5EF4-FFF2-40B4-BE49-F238E27FC236}">
              <a16:creationId xmlns:a16="http://schemas.microsoft.com/office/drawing/2014/main" id="{9A30A30C-DFE8-451C-A0E2-4C0F0893AD5C}"/>
            </a:ext>
          </a:extLst>
        </xdr:cNvPr>
        <xdr:cNvSpPr txBox="1"/>
      </xdr:nvSpPr>
      <xdr:spPr>
        <a:xfrm>
          <a:off x="285750" y="12700"/>
          <a:ext cx="5727700" cy="53975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MUST WRITE HARD</a:t>
          </a:r>
          <a:r>
            <a:rPr lang="en-US" sz="1200" b="1" baseline="0"/>
            <a:t> so Yellow copy is legible.  USE TWO (2) cardboard "Cards" behind the Yellow copy, so that it doesn't affect the next Yellow copy in the book.</a:t>
          </a:r>
          <a:endParaRPr lang="en-US" sz="1200" b="1"/>
        </a:p>
      </xdr:txBody>
    </xdr:sp>
    <xdr:clientData/>
  </xdr:twoCellAnchor>
  <xdr:twoCellAnchor>
    <xdr:from>
      <xdr:col>0</xdr:col>
      <xdr:colOff>234950</xdr:colOff>
      <xdr:row>3</xdr:row>
      <xdr:rowOff>19050</xdr:rowOff>
    </xdr:from>
    <xdr:to>
      <xdr:col>10</xdr:col>
      <xdr:colOff>183395</xdr:colOff>
      <xdr:row>42</xdr:row>
      <xdr:rowOff>30867</xdr:rowOff>
    </xdr:to>
    <xdr:grpSp>
      <xdr:nvGrpSpPr>
        <xdr:cNvPr id="7" name="Group 6">
          <a:extLst>
            <a:ext uri="{FF2B5EF4-FFF2-40B4-BE49-F238E27FC236}">
              <a16:creationId xmlns:a16="http://schemas.microsoft.com/office/drawing/2014/main" id="{608AD699-F73C-DBB4-DAB4-C9FFCAB1617A}"/>
            </a:ext>
          </a:extLst>
        </xdr:cNvPr>
        <xdr:cNvGrpSpPr/>
      </xdr:nvGrpSpPr>
      <xdr:grpSpPr>
        <a:xfrm>
          <a:off x="234950" y="590550"/>
          <a:ext cx="6044445" cy="7441317"/>
          <a:chOff x="234950" y="561975"/>
          <a:chExt cx="6044445" cy="7069842"/>
        </a:xfrm>
      </xdr:grpSpPr>
      <xdr:grpSp>
        <xdr:nvGrpSpPr>
          <xdr:cNvPr id="5" name="Group 4">
            <a:extLst>
              <a:ext uri="{FF2B5EF4-FFF2-40B4-BE49-F238E27FC236}">
                <a16:creationId xmlns:a16="http://schemas.microsoft.com/office/drawing/2014/main" id="{845AADFB-B3A3-1E9C-EF41-5788345547B5}"/>
              </a:ext>
            </a:extLst>
          </xdr:cNvPr>
          <xdr:cNvGrpSpPr/>
        </xdr:nvGrpSpPr>
        <xdr:grpSpPr>
          <a:xfrm>
            <a:off x="238125" y="561975"/>
            <a:ext cx="6038095" cy="7066667"/>
            <a:chOff x="238125" y="561975"/>
            <a:chExt cx="6038095" cy="7066667"/>
          </a:xfrm>
        </xdr:grpSpPr>
        <xdr:pic>
          <xdr:nvPicPr>
            <xdr:cNvPr id="2" name="Picture 1">
              <a:extLst>
                <a:ext uri="{FF2B5EF4-FFF2-40B4-BE49-F238E27FC236}">
                  <a16:creationId xmlns:a16="http://schemas.microsoft.com/office/drawing/2014/main" id="{5CE4CD7E-9DA0-43F0-9FD7-6382789C4D6A}"/>
                </a:ext>
              </a:extLst>
            </xdr:cNvPr>
            <xdr:cNvPicPr>
              <a:picLocks noChangeAspect="1"/>
            </xdr:cNvPicPr>
          </xdr:nvPicPr>
          <xdr:blipFill>
            <a:blip xmlns:r="http://schemas.openxmlformats.org/officeDocument/2006/relationships" r:embed="rId1"/>
            <a:stretch>
              <a:fillRect/>
            </a:stretch>
          </xdr:blipFill>
          <xdr:spPr>
            <a:xfrm>
              <a:off x="238125" y="561975"/>
              <a:ext cx="6038095" cy="7066667"/>
            </a:xfrm>
            <a:prstGeom prst="rect">
              <a:avLst/>
            </a:prstGeom>
          </xdr:spPr>
        </xdr:pic>
        <xdr:sp macro="" textlink="">
          <xdr:nvSpPr>
            <xdr:cNvPr id="4" name="TextBox 3">
              <a:extLst>
                <a:ext uri="{FF2B5EF4-FFF2-40B4-BE49-F238E27FC236}">
                  <a16:creationId xmlns:a16="http://schemas.microsoft.com/office/drawing/2014/main" id="{65D92EC6-695D-9BE2-E9A4-6D748707FDAD}"/>
                </a:ext>
              </a:extLst>
            </xdr:cNvPr>
            <xdr:cNvSpPr txBox="1"/>
          </xdr:nvSpPr>
          <xdr:spPr>
            <a:xfrm>
              <a:off x="368300" y="1619250"/>
              <a:ext cx="190500" cy="3787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pic>
        <xdr:nvPicPr>
          <xdr:cNvPr id="6" name="Picture 5">
            <a:extLst>
              <a:ext uri="{FF2B5EF4-FFF2-40B4-BE49-F238E27FC236}">
                <a16:creationId xmlns:a16="http://schemas.microsoft.com/office/drawing/2014/main" id="{FBAEE7D9-749F-38C5-74EA-204B431D06A8}"/>
              </a:ext>
            </a:extLst>
          </xdr:cNvPr>
          <xdr:cNvPicPr>
            <a:picLocks noChangeAspect="1"/>
          </xdr:cNvPicPr>
        </xdr:nvPicPr>
        <xdr:blipFill>
          <a:blip xmlns:r="http://schemas.openxmlformats.org/officeDocument/2006/relationships" r:embed="rId2"/>
          <a:stretch>
            <a:fillRect/>
          </a:stretch>
        </xdr:blipFill>
        <xdr:spPr>
          <a:xfrm>
            <a:off x="3409950" y="1549400"/>
            <a:ext cx="238095" cy="3926984"/>
          </a:xfrm>
          <a:prstGeom prst="rect">
            <a:avLst/>
          </a:prstGeom>
        </xdr:spPr>
      </xdr:pic>
    </xdr:grp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5ABA-3ECE-42F0-9F8B-782DA802408A}">
  <dimension ref="A1:N26"/>
  <sheetViews>
    <sheetView tabSelected="1" workbookViewId="0">
      <pane xSplit="5" ySplit="4" topLeftCell="F5" activePane="bottomRight" state="frozen"/>
      <selection pane="topRight" activeCell="F1" sqref="F1"/>
      <selection pane="bottomLeft" activeCell="A5" sqref="A5"/>
      <selection pane="bottomRight" activeCell="P2" sqref="P2"/>
    </sheetView>
  </sheetViews>
  <sheetFormatPr defaultRowHeight="15" outlineLevelCol="1" x14ac:dyDescent="0.25"/>
  <cols>
    <col min="1" max="1" width="11" customWidth="1"/>
    <col min="2" max="2" width="15.140625" customWidth="1"/>
    <col min="3" max="3" width="14.7109375" customWidth="1"/>
    <col min="4" max="4" width="7.85546875" customWidth="1"/>
    <col min="5" max="5" width="8.7109375" hidden="1" customWidth="1" outlineLevel="1"/>
    <col min="6" max="6" width="46.5703125" customWidth="1" collapsed="1"/>
    <col min="7" max="8" width="8.7109375" hidden="1" customWidth="1" outlineLevel="1"/>
    <col min="9" max="9" width="10.28515625" hidden="1" customWidth="1" outlineLevel="1"/>
    <col min="10" max="10" width="14.85546875" customWidth="1" collapsed="1"/>
    <col min="11" max="11" width="19.140625" customWidth="1"/>
    <col min="13" max="13" width="4.5703125" customWidth="1"/>
    <col min="14" max="14" width="7.5703125" customWidth="1"/>
  </cols>
  <sheetData>
    <row r="1" spans="1:14" ht="18.75" x14ac:dyDescent="0.3">
      <c r="A1" s="49" t="s">
        <v>47</v>
      </c>
      <c r="B1" s="50"/>
      <c r="C1" s="50"/>
      <c r="D1" s="50"/>
      <c r="E1" s="50"/>
      <c r="F1" s="51"/>
      <c r="G1" s="50"/>
      <c r="H1" s="50"/>
      <c r="I1" s="50"/>
      <c r="J1" s="52"/>
      <c r="K1" s="50"/>
      <c r="L1" s="50"/>
      <c r="M1" s="50"/>
      <c r="N1" s="50"/>
    </row>
    <row r="2" spans="1:14" ht="44.1" customHeight="1" x14ac:dyDescent="0.25">
      <c r="A2" s="54" t="s">
        <v>49</v>
      </c>
      <c r="B2" s="54"/>
      <c r="C2" s="54"/>
      <c r="D2" s="54"/>
      <c r="E2" s="54"/>
      <c r="F2" s="54"/>
      <c r="G2" s="54"/>
      <c r="H2" s="54"/>
      <c r="I2" s="54"/>
      <c r="J2" s="54"/>
      <c r="K2" s="54"/>
      <c r="L2" s="54"/>
      <c r="M2" s="54"/>
      <c r="N2" s="54"/>
    </row>
    <row r="3" spans="1:14" ht="23.25" x14ac:dyDescent="0.35">
      <c r="A3" s="4">
        <f>SUBTOTAL(3,A5:A211)</f>
        <v>5</v>
      </c>
      <c r="B3" s="5" t="s">
        <v>0</v>
      </c>
      <c r="C3" s="6">
        <f>SUBTOTAL(9,C5:C211)</f>
        <v>14687.470000000001</v>
      </c>
      <c r="G3" s="47" t="s">
        <v>1</v>
      </c>
      <c r="H3" s="48"/>
      <c r="I3" s="48"/>
      <c r="J3" s="53"/>
    </row>
    <row r="4" spans="1:14" ht="101.25" x14ac:dyDescent="0.25">
      <c r="A4" s="11" t="s">
        <v>2</v>
      </c>
      <c r="B4" s="12" t="s">
        <v>3</v>
      </c>
      <c r="C4" s="13" t="s">
        <v>4</v>
      </c>
      <c r="D4" s="46" t="s">
        <v>36</v>
      </c>
      <c r="E4" s="45" t="s">
        <v>6</v>
      </c>
      <c r="F4" s="36" t="s">
        <v>40</v>
      </c>
      <c r="G4" s="17" t="s">
        <v>7</v>
      </c>
      <c r="H4" s="17" t="s">
        <v>8</v>
      </c>
      <c r="I4" s="18" t="s">
        <v>9</v>
      </c>
      <c r="J4" s="11" t="s">
        <v>10</v>
      </c>
      <c r="K4" s="11" t="s">
        <v>11</v>
      </c>
      <c r="L4" s="11" t="s">
        <v>12</v>
      </c>
      <c r="M4" s="19" t="s">
        <v>13</v>
      </c>
      <c r="N4" s="19" t="s">
        <v>14</v>
      </c>
    </row>
    <row r="5" spans="1:14" ht="15.75" x14ac:dyDescent="0.25">
      <c r="A5" s="37">
        <v>45067</v>
      </c>
      <c r="B5" s="38" t="s">
        <v>15</v>
      </c>
      <c r="C5" s="39">
        <v>14421.65</v>
      </c>
      <c r="D5" s="44">
        <v>77</v>
      </c>
      <c r="E5" s="22">
        <f>IF(D5="","",C5/D5)</f>
        <v>187.29415584415585</v>
      </c>
      <c r="F5" s="42" t="s">
        <v>16</v>
      </c>
      <c r="G5" s="26"/>
      <c r="H5" s="26" t="s">
        <v>17</v>
      </c>
      <c r="I5" s="27">
        <v>45071</v>
      </c>
      <c r="J5" s="41" t="s">
        <v>41</v>
      </c>
      <c r="K5" s="38" t="s">
        <v>42</v>
      </c>
      <c r="L5" s="38" t="s">
        <v>18</v>
      </c>
      <c r="M5" s="43" t="s">
        <v>19</v>
      </c>
      <c r="N5" s="43">
        <v>75067</v>
      </c>
    </row>
    <row r="6" spans="1:14" ht="15.75" x14ac:dyDescent="0.25">
      <c r="A6" s="37">
        <v>45051</v>
      </c>
      <c r="B6" s="38" t="s">
        <v>48</v>
      </c>
      <c r="C6" s="40">
        <v>14.62</v>
      </c>
      <c r="D6" s="23"/>
      <c r="E6" s="22" t="str">
        <f t="shared" ref="E6:E26" si="0">IF(D6="","",C6/D6)</f>
        <v/>
      </c>
      <c r="F6" s="42" t="s">
        <v>37</v>
      </c>
      <c r="G6" s="26"/>
      <c r="H6" s="26"/>
      <c r="I6" s="27"/>
      <c r="J6" s="41"/>
      <c r="K6" s="38"/>
      <c r="L6" s="38"/>
      <c r="M6" s="43"/>
      <c r="N6" s="43"/>
    </row>
    <row r="7" spans="1:14" ht="15.75" x14ac:dyDescent="0.25">
      <c r="A7" s="37">
        <v>45051</v>
      </c>
      <c r="B7" s="38" t="s">
        <v>44</v>
      </c>
      <c r="C7" s="40">
        <v>81.2</v>
      </c>
      <c r="D7" s="23"/>
      <c r="E7" s="22" t="str">
        <f>IF(D7="","",C7/D7)</f>
        <v/>
      </c>
      <c r="F7" s="42" t="s">
        <v>43</v>
      </c>
      <c r="G7" s="26"/>
      <c r="H7" s="26"/>
      <c r="I7" s="27"/>
      <c r="J7" s="41"/>
      <c r="K7" s="38"/>
      <c r="L7" s="38"/>
      <c r="M7" s="43"/>
      <c r="N7" s="43"/>
    </row>
    <row r="8" spans="1:14" ht="15.75" x14ac:dyDescent="0.25">
      <c r="A8" s="37">
        <v>45061</v>
      </c>
      <c r="B8" s="38" t="s">
        <v>39</v>
      </c>
      <c r="C8" s="40">
        <v>72</v>
      </c>
      <c r="D8" s="23">
        <v>6</v>
      </c>
      <c r="E8" s="22">
        <f t="shared" si="0"/>
        <v>12</v>
      </c>
      <c r="F8" s="42" t="s">
        <v>38</v>
      </c>
      <c r="G8" s="26"/>
      <c r="H8" s="26"/>
      <c r="I8" s="27"/>
      <c r="J8" s="41"/>
      <c r="K8" s="38"/>
      <c r="L8" s="38"/>
      <c r="M8" s="43"/>
      <c r="N8" s="43"/>
    </row>
    <row r="9" spans="1:14" ht="15.75" x14ac:dyDescent="0.25">
      <c r="A9" s="37">
        <v>45124</v>
      </c>
      <c r="B9" s="38" t="s">
        <v>45</v>
      </c>
      <c r="C9" s="40">
        <v>98</v>
      </c>
      <c r="D9" s="23"/>
      <c r="E9" s="22" t="str">
        <f t="shared" si="0"/>
        <v/>
      </c>
      <c r="F9" s="42" t="s">
        <v>46</v>
      </c>
      <c r="G9" s="26"/>
      <c r="H9" s="26"/>
      <c r="I9" s="27"/>
      <c r="J9" s="41"/>
      <c r="K9" s="38"/>
      <c r="L9" s="38"/>
      <c r="M9" s="43"/>
      <c r="N9" s="43"/>
    </row>
    <row r="10" spans="1:14" ht="15.75" x14ac:dyDescent="0.25">
      <c r="A10" s="37"/>
      <c r="B10" s="38"/>
      <c r="C10" s="40"/>
      <c r="D10" s="23"/>
      <c r="E10" s="22" t="str">
        <f t="shared" si="0"/>
        <v/>
      </c>
      <c r="F10" s="42"/>
      <c r="G10" s="26"/>
      <c r="H10" s="26"/>
      <c r="I10" s="27"/>
      <c r="J10" s="38"/>
      <c r="K10" s="38"/>
      <c r="L10" s="38"/>
      <c r="M10" s="43"/>
      <c r="N10" s="43"/>
    </row>
    <row r="11" spans="1:14" ht="15.75" x14ac:dyDescent="0.25">
      <c r="A11" s="37"/>
      <c r="B11" s="38"/>
      <c r="C11" s="40"/>
      <c r="D11" s="23"/>
      <c r="E11" s="22" t="str">
        <f t="shared" ref="E11" si="1">IF(D11="","",C11/D11)</f>
        <v/>
      </c>
      <c r="F11" s="42"/>
      <c r="G11" s="26"/>
      <c r="H11" s="26"/>
      <c r="I11" s="27"/>
      <c r="J11" s="38"/>
      <c r="K11" s="38"/>
      <c r="L11" s="38"/>
      <c r="M11" s="43"/>
      <c r="N11" s="43"/>
    </row>
    <row r="12" spans="1:14" ht="15.75" x14ac:dyDescent="0.25">
      <c r="A12" s="37"/>
      <c r="B12" s="38"/>
      <c r="C12" s="40"/>
      <c r="D12" s="23"/>
      <c r="E12" s="22"/>
      <c r="F12" s="42"/>
      <c r="G12" s="26"/>
      <c r="H12" s="26"/>
      <c r="I12" s="27"/>
      <c r="J12" s="38"/>
      <c r="K12" s="38"/>
      <c r="L12" s="38"/>
      <c r="M12" s="43"/>
      <c r="N12" s="43"/>
    </row>
    <row r="13" spans="1:14" ht="15.75" x14ac:dyDescent="0.25">
      <c r="A13" s="37"/>
      <c r="B13" s="38"/>
      <c r="C13" s="40"/>
      <c r="D13" s="23"/>
      <c r="E13" s="22"/>
      <c r="F13" s="42"/>
      <c r="G13" s="26"/>
      <c r="H13" s="26"/>
      <c r="I13" s="27"/>
      <c r="J13" s="38"/>
      <c r="K13" s="38"/>
      <c r="L13" s="38"/>
      <c r="M13" s="43"/>
      <c r="N13" s="43"/>
    </row>
    <row r="14" spans="1:14" ht="15.75" x14ac:dyDescent="0.25">
      <c r="A14" s="37"/>
      <c r="B14" s="38"/>
      <c r="C14" s="40"/>
      <c r="D14" s="23"/>
      <c r="E14" s="22"/>
      <c r="F14" s="42"/>
      <c r="G14" s="26"/>
      <c r="H14" s="26"/>
      <c r="I14" s="27"/>
      <c r="J14" s="38"/>
      <c r="K14" s="38"/>
      <c r="L14" s="38"/>
      <c r="M14" s="43"/>
      <c r="N14" s="43"/>
    </row>
    <row r="15" spans="1:14" ht="15.75" x14ac:dyDescent="0.25">
      <c r="A15" s="37"/>
      <c r="B15" s="38"/>
      <c r="C15" s="40"/>
      <c r="D15" s="23"/>
      <c r="E15" s="22"/>
      <c r="F15" s="42"/>
      <c r="G15" s="26"/>
      <c r="H15" s="26"/>
      <c r="I15" s="27"/>
      <c r="J15" s="38"/>
      <c r="K15" s="38"/>
      <c r="L15" s="38"/>
      <c r="M15" s="43"/>
      <c r="N15" s="43"/>
    </row>
    <row r="16" spans="1:14" ht="15.75" x14ac:dyDescent="0.25">
      <c r="A16" s="37"/>
      <c r="B16" s="38"/>
      <c r="C16" s="40"/>
      <c r="D16" s="23"/>
      <c r="E16" s="22" t="str">
        <f t="shared" si="0"/>
        <v/>
      </c>
      <c r="F16" s="42"/>
      <c r="G16" s="26"/>
      <c r="H16" s="26"/>
      <c r="I16" s="27"/>
      <c r="J16" s="38"/>
      <c r="K16" s="38"/>
      <c r="L16" s="38"/>
      <c r="M16" s="43"/>
      <c r="N16" s="43"/>
    </row>
    <row r="17" spans="1:14" ht="15.75" x14ac:dyDescent="0.25">
      <c r="A17" s="37"/>
      <c r="B17" s="38"/>
      <c r="C17" s="40"/>
      <c r="D17" s="23"/>
      <c r="E17" s="22" t="str">
        <f t="shared" si="0"/>
        <v/>
      </c>
      <c r="F17" s="42"/>
      <c r="G17" s="26"/>
      <c r="H17" s="26"/>
      <c r="I17" s="27"/>
      <c r="J17" s="38"/>
      <c r="K17" s="38"/>
      <c r="L17" s="38"/>
      <c r="M17" s="43"/>
      <c r="N17" s="43"/>
    </row>
    <row r="18" spans="1:14" ht="15.75" x14ac:dyDescent="0.25">
      <c r="A18" s="37"/>
      <c r="B18" s="38"/>
      <c r="C18" s="40"/>
      <c r="D18" s="23"/>
      <c r="E18" s="22" t="str">
        <f t="shared" si="0"/>
        <v/>
      </c>
      <c r="F18" s="42"/>
      <c r="G18" s="26"/>
      <c r="H18" s="26"/>
      <c r="I18" s="27"/>
      <c r="J18" s="38"/>
      <c r="K18" s="38"/>
      <c r="L18" s="38"/>
      <c r="M18" s="43"/>
      <c r="N18" s="43"/>
    </row>
    <row r="19" spans="1:14" ht="15.75" x14ac:dyDescent="0.25">
      <c r="A19" s="37"/>
      <c r="B19" s="38"/>
      <c r="C19" s="40"/>
      <c r="D19" s="23"/>
      <c r="E19" s="22" t="str">
        <f t="shared" si="0"/>
        <v/>
      </c>
      <c r="F19" s="42"/>
      <c r="G19" s="26"/>
      <c r="H19" s="26"/>
      <c r="I19" s="27"/>
      <c r="J19" s="38"/>
      <c r="K19" s="38"/>
      <c r="L19" s="38"/>
      <c r="M19" s="43"/>
      <c r="N19" s="43"/>
    </row>
    <row r="20" spans="1:14" ht="15.75" x14ac:dyDescent="0.25">
      <c r="A20" s="37"/>
      <c r="B20" s="41"/>
      <c r="C20" s="40"/>
      <c r="D20" s="23"/>
      <c r="E20" s="22" t="str">
        <f t="shared" si="0"/>
        <v/>
      </c>
      <c r="F20" s="42"/>
      <c r="G20" s="26"/>
      <c r="H20" s="26"/>
      <c r="I20" s="27"/>
      <c r="J20" s="38"/>
      <c r="K20" s="38"/>
      <c r="L20" s="38"/>
      <c r="M20" s="43"/>
      <c r="N20" s="43"/>
    </row>
    <row r="21" spans="1:14" ht="15.75" x14ac:dyDescent="0.25">
      <c r="A21" s="37"/>
      <c r="B21" s="41"/>
      <c r="C21" s="40"/>
      <c r="D21" s="23"/>
      <c r="E21" s="22" t="str">
        <f t="shared" si="0"/>
        <v/>
      </c>
      <c r="F21" s="42"/>
      <c r="G21" s="26"/>
      <c r="H21" s="26"/>
      <c r="I21" s="27"/>
      <c r="J21" s="41"/>
      <c r="K21" s="41"/>
      <c r="L21" s="41"/>
      <c r="M21" s="43"/>
      <c r="N21" s="43"/>
    </row>
    <row r="22" spans="1:14" ht="15.75" x14ac:dyDescent="0.25">
      <c r="A22" s="37"/>
      <c r="B22" s="38"/>
      <c r="C22" s="40"/>
      <c r="D22" s="23"/>
      <c r="E22" s="22" t="str">
        <f t="shared" si="0"/>
        <v/>
      </c>
      <c r="F22" s="42"/>
      <c r="G22" s="26"/>
      <c r="H22" s="26"/>
      <c r="I22" s="27"/>
      <c r="J22" s="41"/>
      <c r="K22" s="41"/>
      <c r="L22" s="41"/>
      <c r="M22" s="43"/>
      <c r="N22" s="43"/>
    </row>
    <row r="23" spans="1:14" ht="15.75" x14ac:dyDescent="0.25">
      <c r="A23" s="37"/>
      <c r="B23" s="38"/>
      <c r="C23" s="40"/>
      <c r="D23" s="23"/>
      <c r="E23" s="22" t="str">
        <f t="shared" si="0"/>
        <v/>
      </c>
      <c r="F23" s="42"/>
      <c r="G23" s="26"/>
      <c r="H23" s="26"/>
      <c r="I23" s="27"/>
      <c r="J23" s="41"/>
      <c r="K23" s="38"/>
      <c r="L23" s="38"/>
      <c r="M23" s="43"/>
      <c r="N23" s="43"/>
    </row>
    <row r="24" spans="1:14" ht="15.75" x14ac:dyDescent="0.25">
      <c r="A24" s="37"/>
      <c r="B24" s="41"/>
      <c r="C24" s="40"/>
      <c r="D24" s="23"/>
      <c r="E24" s="22" t="str">
        <f t="shared" si="0"/>
        <v/>
      </c>
      <c r="F24" s="42"/>
      <c r="G24" s="26"/>
      <c r="H24" s="26"/>
      <c r="I24" s="27"/>
      <c r="J24" s="41"/>
      <c r="K24" s="41"/>
      <c r="L24" s="41"/>
      <c r="M24" s="43"/>
      <c r="N24" s="43"/>
    </row>
    <row r="25" spans="1:14" ht="15.75" x14ac:dyDescent="0.25">
      <c r="A25" s="37"/>
      <c r="B25" s="41"/>
      <c r="C25" s="40"/>
      <c r="D25" s="23"/>
      <c r="E25" s="22" t="str">
        <f t="shared" si="0"/>
        <v/>
      </c>
      <c r="F25" s="42"/>
      <c r="G25" s="26"/>
      <c r="H25" s="26"/>
      <c r="I25" s="27"/>
      <c r="J25" s="41"/>
      <c r="K25" s="38"/>
      <c r="L25" s="38"/>
      <c r="M25" s="43"/>
      <c r="N25" s="43"/>
    </row>
    <row r="26" spans="1:14" ht="15.75" x14ac:dyDescent="0.25">
      <c r="A26" s="37"/>
      <c r="B26" s="38"/>
      <c r="C26" s="40"/>
      <c r="D26" s="23"/>
      <c r="E26" s="22" t="str">
        <f t="shared" si="0"/>
        <v/>
      </c>
      <c r="F26" s="42"/>
      <c r="G26" s="26"/>
      <c r="H26" s="26"/>
      <c r="I26" s="27"/>
      <c r="J26" s="41"/>
      <c r="K26" s="38"/>
      <c r="L26" s="38"/>
      <c r="M26" s="43"/>
      <c r="N26" s="43"/>
    </row>
  </sheetData>
  <mergeCells count="1">
    <mergeCell ref="A2:N2"/>
  </mergeCells>
  <conditionalFormatting sqref="H5:H26">
    <cfRule type="cellIs" dxfId="1" priority="1" operator="equal">
      <formula>"J"</formula>
    </cfRule>
  </conditionalFormatting>
  <dataValidations count="1">
    <dataValidation type="list" allowBlank="1" showInputMessage="1" showErrorMessage="1" sqref="G5:G26" xr:uid="{A17791D5-FA77-4034-B135-BCF0BA714970}">
      <formula1>LISDSO_Exp_Type_Codes_221031</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358A5-CE66-4C7C-8ADE-9FAE41BA6902}">
  <sheetPr>
    <pageSetUpPr fitToPage="1"/>
  </sheetPr>
  <dimension ref="A1"/>
  <sheetViews>
    <sheetView workbookViewId="0">
      <selection activeCell="F37" sqref="F37"/>
    </sheetView>
  </sheetViews>
  <sheetFormatPr defaultRowHeight="15" x14ac:dyDescent="0.25"/>
  <sheetData/>
  <pageMargins left="0.7" right="0.7" top="0.75" bottom="0.75" header="0.3" footer="0.3"/>
  <pageSetup orientation="landscape"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BF539-A14E-42A2-BF30-F17EECA6997B}">
  <sheetPr>
    <pageSetUpPr fitToPage="1"/>
  </sheetPr>
  <dimension ref="A1"/>
  <sheetViews>
    <sheetView workbookViewId="0">
      <selection activeCell="A2" sqref="A2"/>
    </sheetView>
  </sheetViews>
  <sheetFormatPr defaultRowHeight="15" x14ac:dyDescent="0.25"/>
  <sheetData/>
  <pageMargins left="0.7" right="0.7" top="0.75" bottom="0.75" header="0.3" footer="0.3"/>
  <pageSetup scale="94"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40E12-33A1-4B3A-BCF0-F853D2675133}">
  <dimension ref="A1:O20"/>
  <sheetViews>
    <sheetView workbookViewId="0">
      <pane xSplit="5" ySplit="3" topLeftCell="F4" activePane="bottomRight" state="frozen"/>
      <selection pane="topRight" activeCell="F1" sqref="F1"/>
      <selection pane="bottomLeft" activeCell="A5" sqref="A5"/>
      <selection pane="bottomRight" activeCell="A6" sqref="A6"/>
    </sheetView>
  </sheetViews>
  <sheetFormatPr defaultRowHeight="15" outlineLevelCol="1" x14ac:dyDescent="0.25"/>
  <cols>
    <col min="1" max="1" width="11" customWidth="1"/>
    <col min="2" max="2" width="8.140625" customWidth="1"/>
    <col min="3" max="3" width="14.7109375" customWidth="1"/>
    <col min="4" max="4" width="7.42578125" hidden="1" customWidth="1" outlineLevel="1"/>
    <col min="5" max="5" width="0" hidden="1" customWidth="1" outlineLevel="1"/>
    <col min="6" max="6" width="46.5703125" customWidth="1" collapsed="1"/>
    <col min="7" max="8" width="8.7109375" hidden="1" customWidth="1" outlineLevel="1"/>
    <col min="9" max="9" width="10.28515625" hidden="1" customWidth="1" outlineLevel="1"/>
    <col min="10" max="10" width="15.28515625" customWidth="1" collapsed="1"/>
    <col min="11" max="11" width="15.28515625" customWidth="1"/>
    <col min="12" max="12" width="16.7109375" customWidth="1"/>
    <col min="13" max="13" width="10.85546875" customWidth="1"/>
    <col min="14" max="14" width="4.5703125" customWidth="1"/>
    <col min="15" max="15" width="7.5703125" customWidth="1"/>
  </cols>
  <sheetData>
    <row r="1" spans="1:15" ht="15.75" x14ac:dyDescent="0.25">
      <c r="A1" s="1"/>
      <c r="B1" s="1"/>
      <c r="C1" s="1"/>
      <c r="D1" s="1"/>
      <c r="E1" s="1"/>
      <c r="F1" s="2" t="s">
        <v>35</v>
      </c>
      <c r="G1" s="1"/>
      <c r="H1" s="1"/>
      <c r="I1" s="1"/>
      <c r="J1" s="3"/>
      <c r="K1" s="3"/>
      <c r="L1" s="1"/>
      <c r="M1" s="1"/>
      <c r="N1" s="1"/>
      <c r="O1" s="1"/>
    </row>
    <row r="2" spans="1:15" ht="38.25" x14ac:dyDescent="0.35">
      <c r="A2" s="4">
        <f>SUBTOTAL(3,A4:A205)</f>
        <v>2</v>
      </c>
      <c r="B2" s="5" t="s">
        <v>0</v>
      </c>
      <c r="C2" s="33">
        <f>SUBTOTAL(9,C4:C205)</f>
        <v>465</v>
      </c>
      <c r="D2" s="7">
        <f>SUBTOTAL(9,D4:D205)</f>
        <v>0</v>
      </c>
      <c r="E2" s="8" t="str">
        <f>IFERROR(C2/D2,"")</f>
        <v/>
      </c>
      <c r="F2" s="32" t="s">
        <v>20</v>
      </c>
      <c r="G2" s="9" t="s">
        <v>1</v>
      </c>
      <c r="H2" s="10"/>
      <c r="I2" s="10"/>
    </row>
    <row r="3" spans="1:15" ht="101.25" x14ac:dyDescent="0.25">
      <c r="A3" s="11" t="s">
        <v>21</v>
      </c>
      <c r="B3" s="12" t="s">
        <v>23</v>
      </c>
      <c r="C3" s="13" t="s">
        <v>22</v>
      </c>
      <c r="D3" s="14" t="s">
        <v>5</v>
      </c>
      <c r="E3" s="15" t="s">
        <v>6</v>
      </c>
      <c r="F3" s="16" t="s">
        <v>25</v>
      </c>
      <c r="G3" s="17" t="s">
        <v>7</v>
      </c>
      <c r="H3" s="17" t="s">
        <v>8</v>
      </c>
      <c r="I3" s="18" t="s">
        <v>9</v>
      </c>
      <c r="J3" s="11" t="s">
        <v>24</v>
      </c>
      <c r="K3" s="11" t="s">
        <v>28</v>
      </c>
      <c r="L3" s="11" t="s">
        <v>11</v>
      </c>
      <c r="M3" s="11" t="s">
        <v>12</v>
      </c>
      <c r="N3" s="19" t="s">
        <v>13</v>
      </c>
      <c r="O3" s="19" t="s">
        <v>14</v>
      </c>
    </row>
    <row r="4" spans="1:15" ht="15.75" x14ac:dyDescent="0.25">
      <c r="A4" s="20">
        <v>45007</v>
      </c>
      <c r="B4" s="21">
        <v>1092</v>
      </c>
      <c r="C4" s="22">
        <v>165</v>
      </c>
      <c r="D4" s="23"/>
      <c r="E4" s="24" t="str">
        <f>IF(D4="","",C4/D4)</f>
        <v/>
      </c>
      <c r="F4" s="25" t="s">
        <v>26</v>
      </c>
      <c r="G4" s="26"/>
      <c r="H4" s="26" t="s">
        <v>17</v>
      </c>
      <c r="I4" s="27">
        <v>45071</v>
      </c>
      <c r="J4" s="28" t="s">
        <v>27</v>
      </c>
      <c r="K4" s="34"/>
      <c r="L4" s="21" t="s">
        <v>29</v>
      </c>
      <c r="M4" s="21" t="s">
        <v>30</v>
      </c>
      <c r="N4" s="29" t="s">
        <v>31</v>
      </c>
      <c r="O4" s="29">
        <v>80816</v>
      </c>
    </row>
    <row r="5" spans="1:15" ht="15.75" x14ac:dyDescent="0.25">
      <c r="A5" s="20">
        <v>45026</v>
      </c>
      <c r="B5" s="21">
        <v>3447</v>
      </c>
      <c r="C5" s="30">
        <v>300</v>
      </c>
      <c r="D5" s="31"/>
      <c r="E5" s="24" t="str">
        <f t="shared" ref="E5:E20" si="0">IF(D5="","",C5/D5)</f>
        <v/>
      </c>
      <c r="F5" s="25" t="s">
        <v>32</v>
      </c>
      <c r="G5" s="26"/>
      <c r="H5" s="26"/>
      <c r="I5" s="27"/>
      <c r="J5" s="21" t="s">
        <v>33</v>
      </c>
      <c r="K5" s="35"/>
      <c r="L5" s="21" t="s">
        <v>34</v>
      </c>
      <c r="M5" s="21"/>
      <c r="N5" s="29"/>
      <c r="O5" s="29"/>
    </row>
    <row r="6" spans="1:15" ht="15.75" x14ac:dyDescent="0.25">
      <c r="A6" s="20"/>
      <c r="B6" s="21"/>
      <c r="C6" s="30"/>
      <c r="D6" s="31"/>
      <c r="E6" s="24" t="str">
        <f t="shared" si="0"/>
        <v/>
      </c>
      <c r="F6" s="25"/>
      <c r="G6" s="26"/>
      <c r="H6" s="26"/>
      <c r="I6" s="27"/>
      <c r="J6" s="21"/>
      <c r="K6" s="35"/>
      <c r="L6" s="21"/>
      <c r="M6" s="21"/>
      <c r="N6" s="29"/>
      <c r="O6" s="29"/>
    </row>
    <row r="7" spans="1:15" ht="15.75" x14ac:dyDescent="0.25">
      <c r="A7" s="20"/>
      <c r="B7" s="21"/>
      <c r="C7" s="30"/>
      <c r="D7" s="31"/>
      <c r="E7" s="24" t="str">
        <f t="shared" si="0"/>
        <v/>
      </c>
      <c r="F7" s="25"/>
      <c r="G7" s="26"/>
      <c r="H7" s="26"/>
      <c r="I7" s="27"/>
      <c r="J7" s="28"/>
      <c r="K7" s="34"/>
      <c r="L7" s="21"/>
      <c r="M7" s="21"/>
      <c r="N7" s="29"/>
      <c r="O7" s="29"/>
    </row>
    <row r="8" spans="1:15" ht="15.75" x14ac:dyDescent="0.25">
      <c r="A8" s="20"/>
      <c r="B8" s="21"/>
      <c r="C8" s="30"/>
      <c r="D8" s="31"/>
      <c r="E8" s="24" t="str">
        <f t="shared" si="0"/>
        <v/>
      </c>
      <c r="F8" s="25"/>
      <c r="G8" s="26"/>
      <c r="H8" s="26"/>
      <c r="I8" s="27"/>
      <c r="J8" s="28"/>
      <c r="K8" s="34"/>
      <c r="L8" s="21"/>
      <c r="M8" s="21"/>
      <c r="N8" s="29"/>
      <c r="O8" s="29"/>
    </row>
    <row r="9" spans="1:15" ht="15.75" x14ac:dyDescent="0.25">
      <c r="A9" s="20"/>
      <c r="B9" s="21"/>
      <c r="C9" s="30"/>
      <c r="D9" s="31"/>
      <c r="E9" s="24" t="str">
        <f t="shared" si="0"/>
        <v/>
      </c>
      <c r="F9" s="25"/>
      <c r="G9" s="26"/>
      <c r="H9" s="26"/>
      <c r="I9" s="27"/>
      <c r="J9" s="21"/>
      <c r="K9" s="35"/>
      <c r="L9" s="21"/>
      <c r="M9" s="21"/>
      <c r="N9" s="29"/>
      <c r="O9" s="29"/>
    </row>
    <row r="10" spans="1:15" ht="15.75" x14ac:dyDescent="0.25">
      <c r="A10" s="20"/>
      <c r="B10" s="21"/>
      <c r="C10" s="30"/>
      <c r="D10" s="31"/>
      <c r="E10" s="24" t="str">
        <f t="shared" si="0"/>
        <v/>
      </c>
      <c r="F10" s="25"/>
      <c r="G10" s="26"/>
      <c r="H10" s="26"/>
      <c r="I10" s="27"/>
      <c r="J10" s="21"/>
      <c r="K10" s="35"/>
      <c r="L10" s="21"/>
      <c r="M10" s="21"/>
      <c r="N10" s="29"/>
      <c r="O10" s="29"/>
    </row>
    <row r="11" spans="1:15" ht="15.75" x14ac:dyDescent="0.25">
      <c r="A11" s="20"/>
      <c r="B11" s="21"/>
      <c r="C11" s="30"/>
      <c r="D11" s="31"/>
      <c r="E11" s="24" t="str">
        <f t="shared" si="0"/>
        <v/>
      </c>
      <c r="F11" s="25"/>
      <c r="G11" s="26"/>
      <c r="H11" s="26"/>
      <c r="I11" s="27"/>
      <c r="J11" s="21"/>
      <c r="K11" s="35"/>
      <c r="L11" s="21"/>
      <c r="M11" s="21"/>
      <c r="N11" s="29"/>
      <c r="O11" s="29"/>
    </row>
    <row r="12" spans="1:15" ht="15.75" x14ac:dyDescent="0.25">
      <c r="A12" s="20"/>
      <c r="B12" s="21"/>
      <c r="C12" s="30"/>
      <c r="D12" s="31"/>
      <c r="E12" s="24" t="str">
        <f t="shared" si="0"/>
        <v/>
      </c>
      <c r="F12" s="25"/>
      <c r="G12" s="26"/>
      <c r="H12" s="26"/>
      <c r="I12" s="27"/>
      <c r="J12" s="21"/>
      <c r="K12" s="35"/>
      <c r="L12" s="21"/>
      <c r="M12" s="21"/>
      <c r="N12" s="29"/>
      <c r="O12" s="29"/>
    </row>
    <row r="13" spans="1:15" ht="15.75" x14ac:dyDescent="0.25">
      <c r="A13" s="20"/>
      <c r="B13" s="21"/>
      <c r="C13" s="30"/>
      <c r="D13" s="31"/>
      <c r="E13" s="24" t="str">
        <f t="shared" si="0"/>
        <v/>
      </c>
      <c r="F13" s="25"/>
      <c r="G13" s="26"/>
      <c r="H13" s="26"/>
      <c r="I13" s="27"/>
      <c r="J13" s="21"/>
      <c r="K13" s="35"/>
      <c r="L13" s="21"/>
      <c r="M13" s="21"/>
      <c r="N13" s="29"/>
      <c r="O13" s="29"/>
    </row>
    <row r="14" spans="1:15" ht="15.75" x14ac:dyDescent="0.25">
      <c r="A14" s="20"/>
      <c r="B14" s="28"/>
      <c r="C14" s="30"/>
      <c r="D14" s="31"/>
      <c r="E14" s="24" t="str">
        <f t="shared" si="0"/>
        <v/>
      </c>
      <c r="F14" s="25"/>
      <c r="G14" s="26"/>
      <c r="H14" s="26"/>
      <c r="I14" s="27"/>
      <c r="J14" s="21"/>
      <c r="K14" s="35"/>
      <c r="L14" s="21"/>
      <c r="M14" s="21"/>
      <c r="N14" s="29"/>
      <c r="O14" s="29"/>
    </row>
    <row r="15" spans="1:15" ht="15.75" x14ac:dyDescent="0.25">
      <c r="A15" s="20"/>
      <c r="B15" s="28"/>
      <c r="C15" s="30"/>
      <c r="D15" s="31"/>
      <c r="E15" s="24" t="str">
        <f t="shared" si="0"/>
        <v/>
      </c>
      <c r="F15" s="25"/>
      <c r="G15" s="26"/>
      <c r="H15" s="26"/>
      <c r="I15" s="27"/>
      <c r="J15" s="28"/>
      <c r="K15" s="34"/>
      <c r="L15" s="28"/>
      <c r="M15" s="28"/>
      <c r="N15" s="29"/>
      <c r="O15" s="29"/>
    </row>
    <row r="16" spans="1:15" ht="15.75" x14ac:dyDescent="0.25">
      <c r="A16" s="20"/>
      <c r="B16" s="21"/>
      <c r="C16" s="30"/>
      <c r="D16" s="31"/>
      <c r="E16" s="24" t="str">
        <f t="shared" si="0"/>
        <v/>
      </c>
      <c r="F16" s="25"/>
      <c r="G16" s="26"/>
      <c r="H16" s="26"/>
      <c r="I16" s="27"/>
      <c r="J16" s="28"/>
      <c r="K16" s="34"/>
      <c r="L16" s="28"/>
      <c r="M16" s="28"/>
      <c r="N16" s="29"/>
      <c r="O16" s="29"/>
    </row>
    <row r="17" spans="1:15" ht="15.75" x14ac:dyDescent="0.25">
      <c r="A17" s="20"/>
      <c r="B17" s="21"/>
      <c r="C17" s="30"/>
      <c r="D17" s="31"/>
      <c r="E17" s="24" t="str">
        <f t="shared" si="0"/>
        <v/>
      </c>
      <c r="F17" s="25"/>
      <c r="G17" s="26"/>
      <c r="H17" s="26"/>
      <c r="I17" s="27"/>
      <c r="J17" s="28"/>
      <c r="K17" s="34"/>
      <c r="L17" s="21"/>
      <c r="M17" s="21"/>
      <c r="N17" s="29"/>
      <c r="O17" s="29"/>
    </row>
    <row r="18" spans="1:15" ht="15.75" x14ac:dyDescent="0.25">
      <c r="A18" s="20"/>
      <c r="B18" s="28"/>
      <c r="C18" s="30"/>
      <c r="D18" s="31"/>
      <c r="E18" s="24" t="str">
        <f t="shared" si="0"/>
        <v/>
      </c>
      <c r="F18" s="25"/>
      <c r="G18" s="26"/>
      <c r="H18" s="26"/>
      <c r="I18" s="27"/>
      <c r="J18" s="28"/>
      <c r="K18" s="34"/>
      <c r="L18" s="28"/>
      <c r="M18" s="28"/>
      <c r="N18" s="29"/>
      <c r="O18" s="29"/>
    </row>
    <row r="19" spans="1:15" ht="15.75" x14ac:dyDescent="0.25">
      <c r="A19" s="20"/>
      <c r="B19" s="28"/>
      <c r="C19" s="30"/>
      <c r="D19" s="31"/>
      <c r="E19" s="24" t="str">
        <f t="shared" si="0"/>
        <v/>
      </c>
      <c r="F19" s="25"/>
      <c r="G19" s="26"/>
      <c r="H19" s="26"/>
      <c r="I19" s="27"/>
      <c r="J19" s="28"/>
      <c r="K19" s="34"/>
      <c r="L19" s="21"/>
      <c r="M19" s="21"/>
      <c r="N19" s="29"/>
      <c r="O19" s="29"/>
    </row>
    <row r="20" spans="1:15" ht="15.75" x14ac:dyDescent="0.25">
      <c r="A20" s="20"/>
      <c r="B20" s="21"/>
      <c r="C20" s="30"/>
      <c r="D20" s="31"/>
      <c r="E20" s="24" t="str">
        <f t="shared" si="0"/>
        <v/>
      </c>
      <c r="F20" s="25"/>
      <c r="G20" s="26"/>
      <c r="H20" s="26"/>
      <c r="I20" s="27"/>
      <c r="J20" s="28"/>
      <c r="K20" s="34"/>
      <c r="L20" s="21"/>
      <c r="M20" s="21"/>
      <c r="N20" s="29"/>
      <c r="O20" s="29"/>
    </row>
  </sheetData>
  <conditionalFormatting sqref="H4:H20">
    <cfRule type="cellIs" dxfId="0" priority="1" operator="equal">
      <formula>"J"</formula>
    </cfRule>
  </conditionalFormatting>
  <dataValidations count="1">
    <dataValidation type="list" allowBlank="1" showInputMessage="1" showErrorMessage="1" sqref="G4:G20" xr:uid="{FD87DA4F-4D55-49D7-AB18-918D50DABDFC}">
      <formula1>LISDSO_Exp_Type_Codes_221031</formula1>
    </dataValidation>
  </dataValidations>
  <pageMargins left="0.7" right="0.7" top="0.75" bottom="0.75" header="0.3" footer="0.3"/>
  <pageSetup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for CK REQUEST</vt:lpstr>
      <vt:lpstr>RECEIPT example</vt:lpstr>
      <vt:lpstr>Deposit Example</vt:lpstr>
      <vt:lpstr>for DEPOSITS</vt:lpstr>
      <vt:lpstr>'Deposit Example'!Print_Area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Larry Lindahl "GT 390" Lindahl, Jr.</dc:creator>
  <cp:lastModifiedBy>BONNIE LEECH</cp:lastModifiedBy>
  <cp:lastPrinted>2023-08-09T23:29:19Z</cp:lastPrinted>
  <dcterms:created xsi:type="dcterms:W3CDTF">2023-05-24T15:47:08Z</dcterms:created>
  <dcterms:modified xsi:type="dcterms:W3CDTF">2025-03-25T17:29:50Z</dcterms:modified>
</cp:coreProperties>
</file>